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6" activeTab="0"/>
  </bookViews>
  <sheets>
    <sheet name="202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<sst xmlns="http://schemas.openxmlformats.org/spreadsheetml/2006/main" count="60" uniqueCount="29">
  <si>
    <t>Calculation of Salary</t>
  </si>
  <si>
    <t>For Incomplete Month of Work</t>
  </si>
  <si>
    <t>Calendar</t>
  </si>
  <si>
    <t xml:space="preserve">No. of </t>
  </si>
  <si>
    <t xml:space="preserve"> Month</t>
  </si>
  <si>
    <t xml:space="preserve"> days</t>
  </si>
  <si>
    <t>Sundays</t>
  </si>
  <si>
    <t>Saturdays</t>
  </si>
  <si>
    <t>Days/Week</t>
  </si>
  <si>
    <t>Days/ week</t>
  </si>
  <si>
    <t>Days/week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</si>
  <si>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</si>
  <si>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</si>
  <si>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</si>
  <si>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</si>
  <si>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</si>
  <si>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</si>
  <si>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</si>
  <si>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</si>
  <si>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</si>
  <si>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</si>
  <si>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</si>
  <si>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</si>
  <si>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`</t>
  </si>
  <si>
    <t>Note: This table is based on default Monday to Friday work week and the number of working days in the month includes the public holidays that fall on a normal working day but excludes rest days and non-working days.</t>
  </si>
  <si>
    <t>*Half day work is on a Saturday and Sunday is the default rest day.</t>
  </si>
  <si>
    <t>**6th working day is on a Saturday and Sunday is the default rest day.</t>
  </si>
  <si>
    <t>YEAR 2020</t>
  </si>
  <si>
    <t>YEAR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</si>
</sst>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6" fillId="32" borderId="14" xfId="57" applyFont="1" applyBorder="1" applyAlignment="1">
      <alignment horizontal="center" wrapText="1"/>
    </xf>
    <xf numFmtId="0" fontId="0" fillId="32" borderId="15" xfId="57" applyFont="1" applyBorder="1" applyAlignment="1">
      <alignment horizontal="center" wrapText="1"/>
    </xf>
    <xf numFmtId="0" fontId="0" fillId="32" borderId="16" xfId="57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85" zoomScaleNormal="85" zoomScalePageLayoutView="0" workbookViewId="0" topLeftCell="A10">
      <selection activeCell="K7" sqref="K7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12.00390625" style="0" customWidth="1"/>
    <col min="4" max="4" width="13.57421875" style="0" customWidth="1"/>
    <col min="5" max="5" width="14.421875" style="0" customWidth="1"/>
    <col min="6" max="7" width="13.421875" style="0" customWidth="1"/>
  </cols>
  <sheetData>
    <row r="2" spans="1:7" ht="22.5">
      <c r="A2" s="1"/>
      <c r="B2" s="1"/>
      <c r="C2" s="1"/>
      <c r="D2" s="2" t="s">
        <v>0</v>
      </c>
      <c r="E2" s="1"/>
      <c r="F2" s="1"/>
      <c r="G2" s="1"/>
    </row>
    <row r="3" spans="1:7" ht="22.5">
      <c r="A3" s="1"/>
      <c r="B3" s="1"/>
      <c r="C3" s="1"/>
      <c r="D3" s="2" t="s">
        <v>1</v>
      </c>
      <c r="E3" s="1"/>
      <c r="F3" s="1"/>
      <c r="G3" s="1"/>
    </row>
    <row r="4" spans="1:7" ht="22.5">
      <c r="A4" s="1"/>
      <c r="B4" s="1"/>
      <c r="C4" s="1"/>
      <c r="D4" s="3"/>
      <c r="E4" s="1"/>
      <c r="F4" s="1"/>
      <c r="G4" s="1"/>
    </row>
    <row r="5" spans="1:7" ht="22.5">
      <c r="A5" s="1"/>
      <c r="B5" s="1"/>
      <c r="C5" s="1"/>
      <c r="D5" s="4" t="s">
        <v>28</v>
      </c>
      <c r="E5" s="1"/>
      <c r="F5" s="1"/>
      <c r="G5" s="1"/>
    </row>
    <row r="6" spans="1:7" ht="20.25">
      <c r="A6" s="5"/>
      <c r="B6" s="1"/>
      <c r="C6" s="1"/>
      <c r="D6" s="1"/>
      <c r="E6" s="1"/>
      <c r="F6" s="1"/>
      <c r="G6" s="1"/>
    </row>
    <row r="7" spans="1:7" ht="19.5" customHeight="1">
      <c r="A7" s="6" t="s">
        <v>2</v>
      </c>
      <c r="B7" s="6" t="s">
        <v>2</v>
      </c>
      <c r="C7" s="6" t="s">
        <v>3</v>
      </c>
      <c r="D7" s="6" t="s">
        <v>3</v>
      </c>
      <c r="E7" s="6">
        <v>5</v>
      </c>
      <c r="F7" s="6">
        <v>5.5</v>
      </c>
      <c r="G7" s="6">
        <v>6</v>
      </c>
    </row>
    <row r="8" spans="1:7" ht="19.5" customHeigh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</row>
    <row r="9" spans="1:7" ht="27.75" customHeight="1">
      <c r="A9" s="9" t="s">
        <v>11</v>
      </c>
      <c r="B9" s="12">
        <v>31</v>
      </c>
      <c r="C9" s="12">
        <v>5</v>
      </c>
      <c r="D9" s="12">
        <v>5</v>
      </c>
      <c r="E9" s="12">
        <f>B9-C9-D9</f>
        <v>21</v>
      </c>
      <c r="F9" s="12">
        <f>E9+(D9/2)</f>
        <v>23.5</v>
      </c>
      <c r="G9" s="12">
        <f>B9-C9</f>
        <v>26</v>
      </c>
    </row>
    <row r="10" spans="1:7" ht="27.75" customHeight="1">
      <c r="A10" s="10" t="s">
        <v>12</v>
      </c>
      <c r="B10" s="12">
        <v>28</v>
      </c>
      <c r="C10" s="12">
        <v>4</v>
      </c>
      <c r="D10" s="12">
        <v>4</v>
      </c>
      <c r="E10" s="12">
        <f aca="true" t="shared" si="0" ref="E10:E20">B10-C10-D10</f>
        <v>20</v>
      </c>
      <c r="F10" s="12">
        <f aca="true" t="shared" si="1" ref="F10:F20">E10+(D10/2)</f>
        <v>22</v>
      </c>
      <c r="G10" s="12">
        <f aca="true" t="shared" si="2" ref="G10:G20">B10-C10</f>
        <v>24</v>
      </c>
    </row>
    <row r="11" spans="1:7" ht="27.75" customHeight="1">
      <c r="A11" s="10" t="s">
        <v>13</v>
      </c>
      <c r="B11" s="12">
        <v>31</v>
      </c>
      <c r="C11" s="12">
        <v>4</v>
      </c>
      <c r="D11" s="12">
        <v>4</v>
      </c>
      <c r="E11" s="12">
        <f t="shared" si="0"/>
        <v>23</v>
      </c>
      <c r="F11" s="12">
        <f t="shared" si="1"/>
        <v>25</v>
      </c>
      <c r="G11" s="12">
        <f t="shared" si="2"/>
        <v>27</v>
      </c>
    </row>
    <row r="12" spans="1:7" ht="27.75" customHeight="1">
      <c r="A12" s="10" t="s">
        <v>14</v>
      </c>
      <c r="B12" s="12">
        <v>30</v>
      </c>
      <c r="C12" s="12">
        <v>4</v>
      </c>
      <c r="D12" s="12">
        <v>4</v>
      </c>
      <c r="E12" s="12">
        <f t="shared" si="0"/>
        <v>22</v>
      </c>
      <c r="F12" s="12">
        <f t="shared" si="1"/>
        <v>24</v>
      </c>
      <c r="G12" s="12">
        <f t="shared" si="2"/>
        <v>26</v>
      </c>
    </row>
    <row r="13" spans="1:7" ht="27.75" customHeight="1">
      <c r="A13" s="10" t="s">
        <v>15</v>
      </c>
      <c r="B13" s="12">
        <v>31</v>
      </c>
      <c r="C13" s="12">
        <v>5</v>
      </c>
      <c r="D13" s="12">
        <v>5</v>
      </c>
      <c r="E13" s="12">
        <f t="shared" si="0"/>
        <v>21</v>
      </c>
      <c r="F13" s="12">
        <f t="shared" si="1"/>
        <v>23.5</v>
      </c>
      <c r="G13" s="12">
        <f t="shared" si="2"/>
        <v>26</v>
      </c>
    </row>
    <row r="14" spans="1:7" ht="27.75" customHeight="1">
      <c r="A14" s="10" t="s">
        <v>16</v>
      </c>
      <c r="B14" s="12">
        <v>30</v>
      </c>
      <c r="C14" s="12">
        <v>4</v>
      </c>
      <c r="D14" s="12">
        <v>4</v>
      </c>
      <c r="E14" s="12">
        <f t="shared" si="0"/>
        <v>22</v>
      </c>
      <c r="F14" s="12">
        <f t="shared" si="1"/>
        <v>24</v>
      </c>
      <c r="G14" s="12">
        <f t="shared" si="2"/>
        <v>26</v>
      </c>
    </row>
    <row r="15" spans="1:7" ht="27.75" customHeight="1">
      <c r="A15" s="10" t="s">
        <v>17</v>
      </c>
      <c r="B15" s="12">
        <v>31</v>
      </c>
      <c r="C15" s="12">
        <v>4</v>
      </c>
      <c r="D15" s="12">
        <v>5</v>
      </c>
      <c r="E15" s="12">
        <f t="shared" si="0"/>
        <v>22</v>
      </c>
      <c r="F15" s="12">
        <f t="shared" si="1"/>
        <v>24.5</v>
      </c>
      <c r="G15" s="12">
        <f t="shared" si="2"/>
        <v>27</v>
      </c>
    </row>
    <row r="16" spans="1:7" ht="27.75" customHeight="1">
      <c r="A16" s="10" t="s">
        <v>18</v>
      </c>
      <c r="B16" s="12">
        <v>31</v>
      </c>
      <c r="C16" s="12">
        <v>5</v>
      </c>
      <c r="D16" s="12">
        <v>4</v>
      </c>
      <c r="E16" s="12">
        <f t="shared" si="0"/>
        <v>22</v>
      </c>
      <c r="F16" s="12">
        <f t="shared" si="1"/>
        <v>24</v>
      </c>
      <c r="G16" s="12">
        <f t="shared" si="2"/>
        <v>26</v>
      </c>
    </row>
    <row r="17" spans="1:7" ht="27.75" customHeight="1">
      <c r="A17" s="10" t="s">
        <v>19</v>
      </c>
      <c r="B17" s="12">
        <v>30</v>
      </c>
      <c r="C17" s="12">
        <v>4</v>
      </c>
      <c r="D17" s="12">
        <v>4</v>
      </c>
      <c r="E17" s="12">
        <f t="shared" si="0"/>
        <v>22</v>
      </c>
      <c r="F17" s="12">
        <f t="shared" si="1"/>
        <v>24</v>
      </c>
      <c r="G17" s="12">
        <f t="shared" si="2"/>
        <v>26</v>
      </c>
    </row>
    <row r="18" spans="1:7" ht="27.75" customHeight="1">
      <c r="A18" s="10" t="s">
        <v>20</v>
      </c>
      <c r="B18" s="12">
        <v>31</v>
      </c>
      <c r="C18" s="12">
        <v>5</v>
      </c>
      <c r="D18" s="12">
        <v>5</v>
      </c>
      <c r="E18" s="12">
        <f t="shared" si="0"/>
        <v>21</v>
      </c>
      <c r="F18" s="12">
        <f t="shared" si="1"/>
        <v>23.5</v>
      </c>
      <c r="G18" s="12">
        <f t="shared" si="2"/>
        <v>26</v>
      </c>
    </row>
    <row r="19" spans="1:7" ht="27.75" customHeight="1">
      <c r="A19" s="10" t="s">
        <v>21</v>
      </c>
      <c r="B19" s="12">
        <v>30</v>
      </c>
      <c r="C19" s="12">
        <v>4</v>
      </c>
      <c r="D19" s="12">
        <v>4</v>
      </c>
      <c r="E19" s="12">
        <f t="shared" si="0"/>
        <v>22</v>
      </c>
      <c r="F19" s="12">
        <f t="shared" si="1"/>
        <v>24</v>
      </c>
      <c r="G19" s="12">
        <f t="shared" si="2"/>
        <v>26</v>
      </c>
    </row>
    <row r="20" spans="1:7" ht="27.75" customHeight="1">
      <c r="A20" s="10" t="s">
        <v>22</v>
      </c>
      <c r="B20" s="12">
        <v>31</v>
      </c>
      <c r="C20" s="12">
        <v>4</v>
      </c>
      <c r="D20" s="12">
        <v>4</v>
      </c>
      <c r="E20" s="12">
        <f t="shared" si="0"/>
        <v>23</v>
      </c>
      <c r="F20" s="12">
        <f t="shared" si="1"/>
        <v>25</v>
      </c>
      <c r="G20" s="12">
        <f t="shared" si="2"/>
        <v>27</v>
      </c>
    </row>
    <row r="21" spans="1:7" ht="18" customHeight="1">
      <c r="A21" s="1"/>
      <c r="B21" s="11">
        <f aca="true" t="shared" si="3" ref="B21:G21">SUM(B9:B20)</f>
        <v>365</v>
      </c>
      <c r="C21" s="11">
        <f t="shared" si="3"/>
        <v>52</v>
      </c>
      <c r="D21" s="11">
        <f t="shared" si="3"/>
        <v>52</v>
      </c>
      <c r="E21" s="11">
        <f t="shared" si="3"/>
        <v>261</v>
      </c>
      <c r="F21" s="11">
        <f t="shared" si="3"/>
        <v>287</v>
      </c>
      <c r="G21" s="11">
        <f t="shared" si="3"/>
        <v>313</v>
      </c>
    </row>
    <row r="23" spans="1:7" ht="56.25" customHeight="1">
      <c r="A23" s="13" t="s">
        <v>24</v>
      </c>
      <c r="B23" s="14"/>
      <c r="C23" s="14"/>
      <c r="D23" s="14"/>
      <c r="E23" s="14"/>
      <c r="F23" s="14"/>
      <c r="G23" s="15"/>
    </row>
    <row r="24" spans="1:7" ht="13.5">
      <c r="A24" s="13" t="s">
        <v>25</v>
      </c>
      <c r="B24" s="14"/>
      <c r="C24" s="14"/>
      <c r="D24" s="14"/>
      <c r="E24" s="14"/>
      <c r="F24" s="14"/>
      <c r="G24" s="15"/>
    </row>
    <row r="25" spans="1:7" ht="13.5">
      <c r="A25" s="13" t="s">
        <v>26</v>
      </c>
      <c r="B25" s="14"/>
      <c r="C25" s="14"/>
      <c r="D25" s="14"/>
      <c r="E25" s="14"/>
      <c r="F25" s="14"/>
      <c r="G25" s="15"/>
    </row>
    <row r="35" ht="12.75">
      <c r="D35" t="s">
        <v>23</v>
      </c>
    </row>
  </sheetData>
  <sheetProtection/>
  <mergeCells count="3">
    <mergeCell ref="A23:G23"/>
    <mergeCell ref="A24:G24"/>
    <mergeCell ref="A25:G25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zoomScale="85" zoomScaleNormal="85" zoomScalePageLayoutView="0" workbookViewId="0" topLeftCell="A13">
      <selection activeCell="C19" sqref="C19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12.00390625" style="0" customWidth="1"/>
    <col min="4" max="4" width="13.57421875" style="0" customWidth="1"/>
    <col min="5" max="5" width="14.421875" style="0" customWidth="1"/>
    <col min="6" max="7" width="13.421875" style="0" customWidth="1"/>
  </cols>
  <sheetData>
    <row r="2" spans="1:7" ht="22.5">
      <c r="A2" s="1"/>
      <c r="B2" s="1"/>
      <c r="C2" s="1"/>
      <c r="D2" s="2" t="s">
        <v>0</v>
      </c>
      <c r="E2" s="1"/>
      <c r="F2" s="1"/>
      <c r="G2" s="1"/>
    </row>
    <row r="3" spans="1:7" ht="22.5">
      <c r="A3" s="1"/>
      <c r="B3" s="1"/>
      <c r="C3" s="1"/>
      <c r="D3" s="2" t="s">
        <v>1</v>
      </c>
      <c r="E3" s="1"/>
      <c r="F3" s="1"/>
      <c r="G3" s="1"/>
    </row>
    <row r="4" spans="1:7" ht="22.5">
      <c r="A4" s="1"/>
      <c r="B4" s="1"/>
      <c r="C4" s="1"/>
      <c r="D4" s="3"/>
      <c r="E4" s="1"/>
      <c r="F4" s="1"/>
      <c r="G4" s="1"/>
    </row>
    <row r="5" spans="1:7" ht="22.5">
      <c r="A5" s="1"/>
      <c r="B5" s="1"/>
      <c r="C5" s="1"/>
      <c r="D5" s="4" t="s">
        <v>27</v>
      </c>
      <c r="E5" s="1"/>
      <c r="F5" s="1"/>
      <c r="G5" s="1"/>
    </row>
    <row r="6" spans="1:7" ht="20.25">
      <c r="A6" s="5"/>
      <c r="B6" s="1"/>
      <c r="C6" s="1"/>
      <c r="D6" s="1"/>
      <c r="E6" s="1"/>
      <c r="F6" s="1"/>
      <c r="G6" s="1"/>
    </row>
    <row r="7" spans="1:7" ht="19.5" customHeight="1">
      <c r="A7" s="6" t="s">
        <v>2</v>
      </c>
      <c r="B7" s="6" t="s">
        <v>2</v>
      </c>
      <c r="C7" s="6" t="s">
        <v>3</v>
      </c>
      <c r="D7" s="6" t="s">
        <v>3</v>
      </c>
      <c r="E7" s="6">
        <v>5</v>
      </c>
      <c r="F7" s="6">
        <v>5.5</v>
      </c>
      <c r="G7" s="6">
        <v>6</v>
      </c>
    </row>
    <row r="8" spans="1:7" ht="19.5" customHeigh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</row>
    <row r="9" spans="1:7" ht="27.75" customHeight="1">
      <c r="A9" s="9" t="s">
        <v>11</v>
      </c>
      <c r="B9" s="12">
        <v>31</v>
      </c>
      <c r="C9" s="12">
        <v>4</v>
      </c>
      <c r="D9" s="12">
        <v>4</v>
      </c>
      <c r="E9" s="12">
        <f>B9-C9-D9</f>
        <v>23</v>
      </c>
      <c r="F9" s="12">
        <f>E9+(D9/2)</f>
        <v>25</v>
      </c>
      <c r="G9" s="12">
        <f>B9-C9</f>
        <v>27</v>
      </c>
    </row>
    <row r="10" spans="1:7" ht="27.75" customHeight="1">
      <c r="A10" s="10" t="s">
        <v>12</v>
      </c>
      <c r="B10" s="12">
        <v>29</v>
      </c>
      <c r="C10" s="12">
        <v>4</v>
      </c>
      <c r="D10" s="12">
        <v>5</v>
      </c>
      <c r="E10" s="12">
        <f aca="true" t="shared" si="0" ref="E10:E20">B10-C10-D10</f>
        <v>20</v>
      </c>
      <c r="F10" s="12">
        <f aca="true" t="shared" si="1" ref="F10:F20">E10+(D10/2)</f>
        <v>22.5</v>
      </c>
      <c r="G10" s="12">
        <f aca="true" t="shared" si="2" ref="G10:G20">B10-C10</f>
        <v>25</v>
      </c>
    </row>
    <row r="11" spans="1:7" ht="27.75" customHeight="1">
      <c r="A11" s="10" t="s">
        <v>13</v>
      </c>
      <c r="B11" s="12">
        <v>31</v>
      </c>
      <c r="C11" s="12">
        <v>5</v>
      </c>
      <c r="D11" s="12">
        <v>4</v>
      </c>
      <c r="E11" s="12">
        <f t="shared" si="0"/>
        <v>22</v>
      </c>
      <c r="F11" s="12">
        <f t="shared" si="1"/>
        <v>24</v>
      </c>
      <c r="G11" s="12">
        <f t="shared" si="2"/>
        <v>26</v>
      </c>
    </row>
    <row r="12" spans="1:7" ht="27.75" customHeight="1">
      <c r="A12" s="10" t="s">
        <v>14</v>
      </c>
      <c r="B12" s="12">
        <v>30</v>
      </c>
      <c r="C12" s="12">
        <v>4</v>
      </c>
      <c r="D12" s="12">
        <v>4</v>
      </c>
      <c r="E12" s="12">
        <f t="shared" si="0"/>
        <v>22</v>
      </c>
      <c r="F12" s="12">
        <f t="shared" si="1"/>
        <v>24</v>
      </c>
      <c r="G12" s="12">
        <f t="shared" si="2"/>
        <v>26</v>
      </c>
    </row>
    <row r="13" spans="1:7" ht="27.75" customHeight="1">
      <c r="A13" s="10" t="s">
        <v>15</v>
      </c>
      <c r="B13" s="12">
        <v>31</v>
      </c>
      <c r="C13" s="12">
        <v>5</v>
      </c>
      <c r="D13" s="12">
        <v>5</v>
      </c>
      <c r="E13" s="12">
        <f t="shared" si="0"/>
        <v>21</v>
      </c>
      <c r="F13" s="12">
        <f t="shared" si="1"/>
        <v>23.5</v>
      </c>
      <c r="G13" s="12">
        <f t="shared" si="2"/>
        <v>26</v>
      </c>
    </row>
    <row r="14" spans="1:7" ht="27.75" customHeight="1">
      <c r="A14" s="10" t="s">
        <v>16</v>
      </c>
      <c r="B14" s="12">
        <v>30</v>
      </c>
      <c r="C14" s="12">
        <v>4</v>
      </c>
      <c r="D14" s="12">
        <v>4</v>
      </c>
      <c r="E14" s="12">
        <f t="shared" si="0"/>
        <v>22</v>
      </c>
      <c r="F14" s="12">
        <f t="shared" si="1"/>
        <v>24</v>
      </c>
      <c r="G14" s="12">
        <f t="shared" si="2"/>
        <v>26</v>
      </c>
    </row>
    <row r="15" spans="1:7" ht="27.75" customHeight="1">
      <c r="A15" s="10" t="s">
        <v>17</v>
      </c>
      <c r="B15" s="12">
        <v>31</v>
      </c>
      <c r="C15" s="12">
        <v>4</v>
      </c>
      <c r="D15" s="12">
        <v>4</v>
      </c>
      <c r="E15" s="12">
        <f t="shared" si="0"/>
        <v>23</v>
      </c>
      <c r="F15" s="12">
        <f t="shared" si="1"/>
        <v>25</v>
      </c>
      <c r="G15" s="12">
        <f t="shared" si="2"/>
        <v>27</v>
      </c>
    </row>
    <row r="16" spans="1:7" ht="27.75" customHeight="1">
      <c r="A16" s="10" t="s">
        <v>18</v>
      </c>
      <c r="B16" s="12">
        <v>31</v>
      </c>
      <c r="C16" s="12">
        <v>5</v>
      </c>
      <c r="D16" s="12">
        <v>5</v>
      </c>
      <c r="E16" s="12">
        <f t="shared" si="0"/>
        <v>21</v>
      </c>
      <c r="F16" s="12">
        <f t="shared" si="1"/>
        <v>23.5</v>
      </c>
      <c r="G16" s="12">
        <f t="shared" si="2"/>
        <v>26</v>
      </c>
    </row>
    <row r="17" spans="1:7" ht="27.75" customHeight="1">
      <c r="A17" s="10" t="s">
        <v>19</v>
      </c>
      <c r="B17" s="12">
        <v>30</v>
      </c>
      <c r="C17" s="12">
        <v>4</v>
      </c>
      <c r="D17" s="12">
        <v>4</v>
      </c>
      <c r="E17" s="12">
        <f t="shared" si="0"/>
        <v>22</v>
      </c>
      <c r="F17" s="12">
        <f t="shared" si="1"/>
        <v>24</v>
      </c>
      <c r="G17" s="12">
        <f t="shared" si="2"/>
        <v>26</v>
      </c>
    </row>
    <row r="18" spans="1:7" ht="27.75" customHeight="1">
      <c r="A18" s="10" t="s">
        <v>20</v>
      </c>
      <c r="B18" s="12">
        <v>31</v>
      </c>
      <c r="C18" s="12">
        <v>4</v>
      </c>
      <c r="D18" s="12">
        <v>5</v>
      </c>
      <c r="E18" s="12">
        <f t="shared" si="0"/>
        <v>22</v>
      </c>
      <c r="F18" s="12">
        <f t="shared" si="1"/>
        <v>24.5</v>
      </c>
      <c r="G18" s="12">
        <f t="shared" si="2"/>
        <v>27</v>
      </c>
    </row>
    <row r="19" spans="1:7" ht="27.75" customHeight="1">
      <c r="A19" s="10" t="s">
        <v>21</v>
      </c>
      <c r="B19" s="12">
        <v>30</v>
      </c>
      <c r="C19" s="12">
        <v>5</v>
      </c>
      <c r="D19" s="12">
        <v>4</v>
      </c>
      <c r="E19" s="12">
        <f t="shared" si="0"/>
        <v>21</v>
      </c>
      <c r="F19" s="12">
        <f t="shared" si="1"/>
        <v>23</v>
      </c>
      <c r="G19" s="12">
        <f t="shared" si="2"/>
        <v>25</v>
      </c>
    </row>
    <row r="20" spans="1:7" ht="27.75" customHeight="1">
      <c r="A20" s="10" t="s">
        <v>22</v>
      </c>
      <c r="B20" s="12">
        <v>31</v>
      </c>
      <c r="C20" s="12">
        <v>4</v>
      </c>
      <c r="D20" s="12">
        <v>4</v>
      </c>
      <c r="E20" s="12">
        <f t="shared" si="0"/>
        <v>23</v>
      </c>
      <c r="F20" s="12">
        <f t="shared" si="1"/>
        <v>25</v>
      </c>
      <c r="G20" s="12">
        <f t="shared" si="2"/>
        <v>27</v>
      </c>
    </row>
    <row r="21" spans="1:7" ht="18" customHeight="1">
      <c r="A21" s="1"/>
      <c r="B21" s="11">
        <f aca="true" t="shared" si="3" ref="B21:G21">SUM(B9:B20)</f>
        <v>366</v>
      </c>
      <c r="C21" s="11">
        <f t="shared" si="3"/>
        <v>52</v>
      </c>
      <c r="D21" s="11">
        <f t="shared" si="3"/>
        <v>52</v>
      </c>
      <c r="E21" s="11">
        <f t="shared" si="3"/>
        <v>262</v>
      </c>
      <c r="F21" s="11">
        <f t="shared" si="3"/>
        <v>288</v>
      </c>
      <c r="G21" s="11">
        <f t="shared" si="3"/>
        <v>314</v>
      </c>
    </row>
    <row r="23" spans="1:7" ht="56.25" customHeight="1">
      <c r="A23" s="13" t="s">
        <v>24</v>
      </c>
      <c r="B23" s="14"/>
      <c r="C23" s="14"/>
      <c r="D23" s="14"/>
      <c r="E23" s="14"/>
      <c r="F23" s="14"/>
      <c r="G23" s="15"/>
    </row>
    <row r="24" spans="1:7" ht="13.5">
      <c r="A24" s="13" t="s">
        <v>25</v>
      </c>
      <c r="B24" s="14"/>
      <c r="C24" s="14"/>
      <c r="D24" s="14"/>
      <c r="E24" s="14"/>
      <c r="F24" s="14"/>
      <c r="G24" s="15"/>
    </row>
    <row r="25" spans="1:7" ht="13.5">
      <c r="A25" s="13" t="s">
        <v>26</v>
      </c>
      <c r="B25" s="14"/>
      <c r="C25" s="14"/>
      <c r="D25" s="14"/>
      <c r="E25" s="14"/>
      <c r="F25" s="14"/>
      <c r="G25" s="15"/>
    </row>
    <row r="35" ht="12.75">
      <c r="D35" t="s">
        <v>23</v>
      </c>
    </row>
  </sheetData>
  <sheetProtection/>
  <mergeCells count="3">
    <mergeCell ref="A23:G23"/>
    <mergeCell ref="A24:G24"/>
    <mergeCell ref="A25:G25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2020-12-27T15:31:15Z</dcterms:created>
  <dcterms:modified xsi:type="dcterms:W3CDTF">2020-12-27T15:31:41Z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mommj1@soe.sgnet.gov.sg</vt:lpwstr>
  </property>
  <property fmtid="{D5CDD505-2E9C-101B-9397-08002B2CF9AE}" pid="5" name="MSIP_Label_3f9331f7-95a2-472a-92bc-d73219eb516b_SetDate">
    <vt:lpwstr>2020-12-27T15:31:41.1847747Z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6d050bc4-96ab-4f70-b33e-47ae7d43a1c8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mommj1@soe.sgnet.gov.sg</vt:lpwstr>
  </property>
  <property fmtid="{D5CDD505-2E9C-101B-9397-08002B2CF9AE}" pid="13" name="MSIP_Label_4f288355-fb4c-44cd-b9ca-40cfc2aee5f8_SetDate">
    <vt:lpwstr>2020-12-27T15:31:41.1847747Z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6d050bc4-96ab-4f70-b33e-47ae7d43a1c8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